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A-finaler 2008" sheetId="1" r:id="rId1"/>
    <sheet name="rallycross" sheetId="2" r:id="rId2"/>
  </sheets>
  <definedNames/>
  <calcPr fullCalcOnLoad="1"/>
</workbook>
</file>

<file path=xl/sharedStrings.xml><?xml version="1.0" encoding="utf-8"?>
<sst xmlns="http://schemas.openxmlformats.org/spreadsheetml/2006/main" count="313" uniqueCount="136">
  <si>
    <t>FOLKRACE på Lycksele Motorstadion</t>
  </si>
  <si>
    <t>RESULTATLISTA JUNIORER - A-FINAL - Lycksele MK - 18-19/7 2008</t>
  </si>
  <si>
    <t>Plac</t>
  </si>
  <si>
    <t>Nr</t>
  </si>
  <si>
    <t>Namn</t>
  </si>
  <si>
    <t>Team</t>
  </si>
  <si>
    <t>Klubb</t>
  </si>
  <si>
    <t>Bil</t>
  </si>
  <si>
    <t>Total</t>
  </si>
  <si>
    <t>Emil Norling</t>
  </si>
  <si>
    <t>SMS</t>
  </si>
  <si>
    <t>Volvo 264</t>
  </si>
  <si>
    <t>Linus Johansson</t>
  </si>
  <si>
    <t>LMK</t>
  </si>
  <si>
    <t>SAAB 99 EMS</t>
  </si>
  <si>
    <t>Tina Frank</t>
  </si>
  <si>
    <t>VMK</t>
  </si>
  <si>
    <t>Nissan</t>
  </si>
  <si>
    <t>Christoffer Åström</t>
  </si>
  <si>
    <t>Volvo 244</t>
  </si>
  <si>
    <t>RESULTATLISTA DAMER - A-FINAL - Lycksele MK - 18-19/7 2008</t>
  </si>
  <si>
    <t>Camilla Lundmark</t>
  </si>
  <si>
    <t>Hedestigs Frakt</t>
  </si>
  <si>
    <t>Volvo 242</t>
  </si>
  <si>
    <t>Johanna Lundström</t>
  </si>
  <si>
    <t>Team Umeå</t>
  </si>
  <si>
    <t>UAK</t>
  </si>
  <si>
    <t>Peugeot</t>
  </si>
  <si>
    <t>Caroline Ohlsson</t>
  </si>
  <si>
    <t>VMS</t>
  </si>
  <si>
    <t>Britt-Marie Arvidsson</t>
  </si>
  <si>
    <t>ÅMS</t>
  </si>
  <si>
    <t>Toyota Corolla</t>
  </si>
  <si>
    <t>Anna Hedestig</t>
  </si>
  <si>
    <t>Jetta</t>
  </si>
  <si>
    <t>RESULTATLISTA HERRAR - A-FINAL - Lycksele MK - 18-19/7 2008</t>
  </si>
  <si>
    <t>B-O  Näslund</t>
  </si>
  <si>
    <t>SAAB</t>
  </si>
  <si>
    <t>Henrik Kirjonen</t>
  </si>
  <si>
    <t>Amazon</t>
  </si>
  <si>
    <t>Ecke Norberg</t>
  </si>
  <si>
    <t>VW</t>
  </si>
  <si>
    <t>Christian Johansson</t>
  </si>
  <si>
    <t>Ascona</t>
  </si>
  <si>
    <t>MIKAEL ASPLUND BERGGREN</t>
  </si>
  <si>
    <t>SHRA ÖVIK</t>
  </si>
  <si>
    <t>SAAB SPORT</t>
  </si>
  <si>
    <t>Håkan Edström</t>
  </si>
  <si>
    <t>Team Jumboracing</t>
  </si>
  <si>
    <t>PMS</t>
  </si>
  <si>
    <t>Volvo</t>
  </si>
  <si>
    <t>RESULTATLISTA HERRAR - B-FINAL - Lycksele MK - 18-19/7 2008</t>
  </si>
  <si>
    <t>Jonny Holmbom</t>
  </si>
  <si>
    <t>Opel</t>
  </si>
  <si>
    <t>Johnny Frank</t>
  </si>
  <si>
    <t>Toyota</t>
  </si>
  <si>
    <t>Sevard Andersson</t>
  </si>
  <si>
    <t>Saab</t>
  </si>
  <si>
    <t>Johannes Jonsson</t>
  </si>
  <si>
    <t>Mattias Hägglund</t>
  </si>
  <si>
    <t>Evolo</t>
  </si>
  <si>
    <t>RESULTATLISTA HERRAR - C-FINAL - Lycksele MK - 18-19/7 2008</t>
  </si>
  <si>
    <t>Per Hedestig</t>
  </si>
  <si>
    <t>Per-Olof (PO) Lundström</t>
  </si>
  <si>
    <t>Harry Söderholm</t>
  </si>
  <si>
    <t>Opel Manta</t>
  </si>
  <si>
    <t>Förkortningar:</t>
  </si>
  <si>
    <t>Lycksele MK</t>
  </si>
  <si>
    <t>Piteå MS</t>
  </si>
  <si>
    <t>RMS</t>
  </si>
  <si>
    <t>Robertsfors MS</t>
  </si>
  <si>
    <t>Skellefteå MS</t>
  </si>
  <si>
    <t>Umeå Automobilklubb</t>
  </si>
  <si>
    <t>Vännäs MK</t>
  </si>
  <si>
    <t>Vindelns MS</t>
  </si>
  <si>
    <t>ÖMK</t>
  </si>
  <si>
    <t>Örnsköldsviks MK</t>
  </si>
  <si>
    <t>Åsele MS</t>
  </si>
  <si>
    <t>Shra Örnsködsvik</t>
  </si>
  <si>
    <t>NYPREMIÄR!     RALLYCROSS - Lycksele Motorstadion</t>
  </si>
  <si>
    <t>RESULTATLISTA - Lördag 19 juli 2008 - Arrangör Lycksele Motorklubb</t>
  </si>
  <si>
    <t>FINAL</t>
  </si>
  <si>
    <t>KLASS JUNIOR</t>
  </si>
  <si>
    <t>Omgång 1</t>
  </si>
  <si>
    <t>Omgång 2</t>
  </si>
  <si>
    <t>Omgång 3</t>
  </si>
  <si>
    <t>Plats-siffra</t>
  </si>
  <si>
    <t>Bästa</t>
  </si>
  <si>
    <t>Plac.</t>
  </si>
  <si>
    <t>Startnr</t>
  </si>
  <si>
    <t>Förare</t>
  </si>
  <si>
    <t>Anmälare</t>
  </si>
  <si>
    <t>Tid</t>
  </si>
  <si>
    <t>tid</t>
  </si>
  <si>
    <t>J14</t>
  </si>
  <si>
    <t>Citroen saxo</t>
  </si>
  <si>
    <t>2.47.60</t>
  </si>
  <si>
    <t>2.48.97</t>
  </si>
  <si>
    <t>2.50.09</t>
  </si>
  <si>
    <t>KLASS 2150</t>
  </si>
  <si>
    <t>Mattias Folkesson</t>
  </si>
  <si>
    <t>Volvo 142</t>
  </si>
  <si>
    <t>2.50.30</t>
  </si>
  <si>
    <t>2.55.64</t>
  </si>
  <si>
    <t>2.50.64</t>
  </si>
  <si>
    <t>Inger Lundberg</t>
  </si>
  <si>
    <t>Saab 99</t>
  </si>
  <si>
    <t>2.59.65</t>
  </si>
  <si>
    <t>2.58.11</t>
  </si>
  <si>
    <t>2.54.74</t>
  </si>
  <si>
    <t>KLASS SUPERNATIONELL</t>
  </si>
  <si>
    <t>Niklas Lundström</t>
  </si>
  <si>
    <t>2.46.06</t>
  </si>
  <si>
    <t>2.48.62</t>
  </si>
  <si>
    <t>2.45.85</t>
  </si>
  <si>
    <t>KLASS 2400</t>
  </si>
  <si>
    <t>Olle Lindberg</t>
  </si>
  <si>
    <t>Norsjö MS</t>
  </si>
  <si>
    <t>Opel Ascona</t>
  </si>
  <si>
    <t>2.55.35</t>
  </si>
  <si>
    <t>2.45.68</t>
  </si>
  <si>
    <t>Mats Gustavfsson</t>
  </si>
  <si>
    <t>Volvo 240</t>
  </si>
  <si>
    <t>2.56.16</t>
  </si>
  <si>
    <t>2.48.07</t>
  </si>
  <si>
    <t>2.51.00</t>
  </si>
  <si>
    <t>2.52.06</t>
  </si>
  <si>
    <t>Fredrik Johansson</t>
  </si>
  <si>
    <t>2.53.45</t>
  </si>
  <si>
    <t>2.49.05</t>
  </si>
  <si>
    <t>2.51.49</t>
  </si>
  <si>
    <t>Brutit</t>
  </si>
  <si>
    <t>Malte Lindberg</t>
  </si>
  <si>
    <t>Ford Escort</t>
  </si>
  <si>
    <t>2.57.77</t>
  </si>
  <si>
    <t>2.53.01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</si>
</sst>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F400]h:mm:ss\ AM/PM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sz val="9"/>
      <name val="Arial"/>
      <family val="0"/>
    </font>
    <font>
      <i/>
      <sz val="10"/>
      <name val="Verdana"/>
      <family val="2"/>
    </font>
    <font>
      <i/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6" fillId="0" borderId="3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4"/>
  <sheetViews>
    <sheetView workbookViewId="0" topLeftCell="A42">
      <selection activeCell="D65" sqref="D65"/>
    </sheetView>
  </sheetViews>
  <sheetFormatPr defaultColWidth="9.140625" defaultRowHeight="12.75"/>
  <cols>
    <col min="2" max="2" width="6.00390625" style="0" customWidth="1"/>
    <col min="3" max="3" width="6.57421875" style="0" customWidth="1"/>
    <col min="4" max="4" width="28.28125" style="0" customWidth="1"/>
    <col min="5" max="5" width="19.421875" style="0" customWidth="1"/>
    <col min="6" max="6" width="12.00390625" style="0" customWidth="1"/>
    <col min="7" max="7" width="13.28125" style="0" customWidth="1"/>
    <col min="8" max="11" width="5.140625" style="0" customWidth="1"/>
    <col min="12" max="12" width="5.57421875" style="0" customWidth="1"/>
  </cols>
  <sheetData>
    <row r="2" spans="2:12" ht="15.7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2.75">
      <c r="B3" s="2"/>
      <c r="C3" s="2"/>
      <c r="H3" s="2"/>
      <c r="I3" s="2"/>
      <c r="J3" s="2"/>
      <c r="K3" s="2"/>
      <c r="L3" s="2"/>
    </row>
    <row r="4" spans="2:12" ht="12.75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13.5" thickBot="1">
      <c r="B5" s="3" t="s">
        <v>2</v>
      </c>
      <c r="C5" s="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3">
        <v>1</v>
      </c>
      <c r="I5" s="3">
        <v>2</v>
      </c>
      <c r="J5" s="3">
        <v>3</v>
      </c>
      <c r="K5" s="3">
        <v>4</v>
      </c>
      <c r="L5" s="3" t="s">
        <v>8</v>
      </c>
    </row>
    <row r="6" spans="2:13" s="12" customFormat="1" ht="12.75">
      <c r="B6" s="5">
        <v>1</v>
      </c>
      <c r="C6" s="6">
        <v>40</v>
      </c>
      <c r="D6" s="7" t="s">
        <v>9</v>
      </c>
      <c r="E6" s="8"/>
      <c r="F6" s="9" t="s">
        <v>10</v>
      </c>
      <c r="G6" s="7" t="s">
        <v>11</v>
      </c>
      <c r="H6" s="10">
        <v>3</v>
      </c>
      <c r="I6" s="10">
        <v>0</v>
      </c>
      <c r="J6" s="10">
        <v>5</v>
      </c>
      <c r="K6" s="10">
        <v>7</v>
      </c>
      <c r="L6" s="10">
        <f>SUM(H6,I6,J6,K6,-M6)</f>
        <v>15</v>
      </c>
      <c r="M6" s="11">
        <v>0</v>
      </c>
    </row>
    <row r="7" spans="2:13" s="12" customFormat="1" ht="12.75">
      <c r="B7" s="5">
        <v>2</v>
      </c>
      <c r="C7" s="6">
        <v>45</v>
      </c>
      <c r="D7" s="7" t="s">
        <v>12</v>
      </c>
      <c r="E7" s="8"/>
      <c r="F7" s="9" t="s">
        <v>13</v>
      </c>
      <c r="G7" s="8" t="s">
        <v>14</v>
      </c>
      <c r="H7" s="13">
        <v>7</v>
      </c>
      <c r="I7" s="13">
        <v>7</v>
      </c>
      <c r="J7" s="13">
        <v>7</v>
      </c>
      <c r="K7" s="13">
        <v>4</v>
      </c>
      <c r="L7" s="10">
        <f>SUM(H7,I7,J7,K7,-M7)</f>
        <v>21</v>
      </c>
      <c r="M7" s="11">
        <v>4</v>
      </c>
    </row>
    <row r="8" spans="2:13" s="12" customFormat="1" ht="12.75">
      <c r="B8" s="5">
        <v>3</v>
      </c>
      <c r="C8" s="6">
        <v>42</v>
      </c>
      <c r="D8" s="7" t="s">
        <v>15</v>
      </c>
      <c r="E8" s="8"/>
      <c r="F8" s="9" t="s">
        <v>16</v>
      </c>
      <c r="G8" s="7" t="s">
        <v>17</v>
      </c>
      <c r="H8" s="2">
        <v>2</v>
      </c>
      <c r="I8" s="2">
        <v>3</v>
      </c>
      <c r="J8" s="2">
        <v>3</v>
      </c>
      <c r="K8" s="2">
        <v>3</v>
      </c>
      <c r="L8" s="10">
        <f>SUM(H8,I8,J8,K8,-M8)</f>
        <v>9</v>
      </c>
      <c r="M8" s="11">
        <v>2</v>
      </c>
    </row>
    <row r="9" spans="2:13" s="12" customFormat="1" ht="12.75">
      <c r="B9" s="5">
        <v>4</v>
      </c>
      <c r="C9" s="6">
        <v>44</v>
      </c>
      <c r="D9" s="7" t="s">
        <v>18</v>
      </c>
      <c r="E9" s="8"/>
      <c r="F9" s="9" t="s">
        <v>13</v>
      </c>
      <c r="G9" s="8" t="s">
        <v>19</v>
      </c>
      <c r="H9" s="2">
        <v>5</v>
      </c>
      <c r="I9" s="2">
        <v>5</v>
      </c>
      <c r="J9" s="2">
        <v>4</v>
      </c>
      <c r="K9" s="2">
        <v>5</v>
      </c>
      <c r="L9" s="10">
        <f>SUM(H9,I9,J9,K9,-M9)</f>
        <v>15</v>
      </c>
      <c r="M9" s="11">
        <v>4</v>
      </c>
    </row>
    <row r="10" s="12" customFormat="1" ht="11.25"/>
    <row r="11" s="12" customFormat="1" ht="11.25"/>
    <row r="12" spans="2:12" s="12" customFormat="1" ht="12.75">
      <c r="B12" s="56" t="s">
        <v>20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2:12" s="12" customFormat="1" ht="12" thickBot="1">
      <c r="B13" s="3" t="s">
        <v>2</v>
      </c>
      <c r="C13" s="3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3">
        <v>1</v>
      </c>
      <c r="I13" s="3">
        <v>2</v>
      </c>
      <c r="J13" s="3">
        <v>3</v>
      </c>
      <c r="K13" s="3">
        <v>4</v>
      </c>
      <c r="L13" s="3" t="s">
        <v>8</v>
      </c>
    </row>
    <row r="14" spans="2:13" ht="12.75">
      <c r="B14" s="5">
        <v>1</v>
      </c>
      <c r="C14" s="6">
        <v>52</v>
      </c>
      <c r="D14" s="8" t="s">
        <v>21</v>
      </c>
      <c r="E14" s="8" t="s">
        <v>22</v>
      </c>
      <c r="F14" s="9" t="s">
        <v>13</v>
      </c>
      <c r="G14" s="7" t="s">
        <v>23</v>
      </c>
      <c r="H14" s="2">
        <v>4</v>
      </c>
      <c r="I14" s="2">
        <v>0</v>
      </c>
      <c r="J14" s="2">
        <v>0</v>
      </c>
      <c r="K14" s="2">
        <v>3</v>
      </c>
      <c r="L14" s="10">
        <f>SUM(H14,I14,J14,K14,-M14)</f>
        <v>7</v>
      </c>
      <c r="M14" s="11">
        <v>0</v>
      </c>
    </row>
    <row r="15" spans="2:13" s="12" customFormat="1" ht="12.75">
      <c r="B15" s="5">
        <v>2</v>
      </c>
      <c r="C15" s="6">
        <v>53</v>
      </c>
      <c r="D15" s="8" t="s">
        <v>24</v>
      </c>
      <c r="E15" s="8" t="s">
        <v>25</v>
      </c>
      <c r="F15" s="8" t="s">
        <v>26</v>
      </c>
      <c r="G15" s="8" t="s">
        <v>27</v>
      </c>
      <c r="H15" s="2">
        <v>7</v>
      </c>
      <c r="I15" s="2">
        <v>3</v>
      </c>
      <c r="J15" s="2">
        <v>5</v>
      </c>
      <c r="K15" s="2">
        <v>2</v>
      </c>
      <c r="L15" s="10">
        <f>SUM(H15,I15,J15,K15,-M15)</f>
        <v>15</v>
      </c>
      <c r="M15" s="11">
        <v>2</v>
      </c>
    </row>
    <row r="16" spans="2:13" ht="12.75">
      <c r="B16" s="5">
        <v>3</v>
      </c>
      <c r="C16" s="14">
        <v>54</v>
      </c>
      <c r="D16" t="s">
        <v>28</v>
      </c>
      <c r="F16" t="s">
        <v>29</v>
      </c>
      <c r="H16" s="2">
        <v>3</v>
      </c>
      <c r="I16" s="2">
        <v>4</v>
      </c>
      <c r="J16" s="2">
        <v>3</v>
      </c>
      <c r="K16" s="2">
        <v>5</v>
      </c>
      <c r="L16" s="10">
        <f>SUM(H16,I16,J16,K16,-M16)</f>
        <v>12</v>
      </c>
      <c r="M16" s="11">
        <v>3</v>
      </c>
    </row>
    <row r="17" spans="2:13" s="12" customFormat="1" ht="12.75">
      <c r="B17" s="5">
        <v>4</v>
      </c>
      <c r="C17" s="14">
        <v>55</v>
      </c>
      <c r="D17" t="s">
        <v>30</v>
      </c>
      <c r="E17"/>
      <c r="F17" t="s">
        <v>31</v>
      </c>
      <c r="G17" t="s">
        <v>32</v>
      </c>
      <c r="H17" s="2">
        <v>5</v>
      </c>
      <c r="I17" s="2">
        <v>5</v>
      </c>
      <c r="J17" s="2">
        <v>4</v>
      </c>
      <c r="K17" s="2">
        <v>7</v>
      </c>
      <c r="L17" s="10">
        <f>SUM(H17,I17,J17,K17,-M17)</f>
        <v>17</v>
      </c>
      <c r="M17" s="11">
        <v>4</v>
      </c>
    </row>
    <row r="18" spans="2:13" s="12" customFormat="1" ht="12.75">
      <c r="B18" s="5">
        <v>5</v>
      </c>
      <c r="C18" s="6">
        <v>50</v>
      </c>
      <c r="D18" s="7" t="s">
        <v>33</v>
      </c>
      <c r="E18" s="8" t="s">
        <v>22</v>
      </c>
      <c r="F18" s="8" t="s">
        <v>13</v>
      </c>
      <c r="G18" s="7" t="s">
        <v>34</v>
      </c>
      <c r="H18" s="2">
        <v>0</v>
      </c>
      <c r="I18" s="10">
        <v>7</v>
      </c>
      <c r="J18" s="10">
        <v>7</v>
      </c>
      <c r="K18" s="10">
        <v>4</v>
      </c>
      <c r="L18" s="10">
        <f>SUM(H18,I18,J18,K18,-M18)</f>
        <v>18</v>
      </c>
      <c r="M18" s="11">
        <v>0</v>
      </c>
    </row>
    <row r="21" spans="2:12" ht="12.75">
      <c r="B21" s="56" t="s">
        <v>35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13.5" thickBot="1">
      <c r="B22" s="3" t="s">
        <v>2</v>
      </c>
      <c r="C22" s="3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3">
        <v>1</v>
      </c>
      <c r="I22" s="3">
        <v>2</v>
      </c>
      <c r="J22" s="3">
        <v>3</v>
      </c>
      <c r="K22" s="3">
        <v>4</v>
      </c>
      <c r="L22" s="3" t="s">
        <v>8</v>
      </c>
    </row>
    <row r="23" spans="2:13" ht="12.75">
      <c r="B23" s="5">
        <v>1</v>
      </c>
      <c r="C23" s="6">
        <v>60</v>
      </c>
      <c r="D23" s="7" t="s">
        <v>36</v>
      </c>
      <c r="E23" s="8"/>
      <c r="F23" s="9" t="s">
        <v>16</v>
      </c>
      <c r="G23" s="7" t="s">
        <v>37</v>
      </c>
      <c r="H23" s="13">
        <v>7</v>
      </c>
      <c r="I23" s="13">
        <v>7</v>
      </c>
      <c r="J23" s="13">
        <v>3</v>
      </c>
      <c r="K23" s="13">
        <v>7</v>
      </c>
      <c r="L23" s="10">
        <f aca="true" t="shared" si="0" ref="L23:L28">SUM(H23,I23,J23,K23,-M23)</f>
        <v>21</v>
      </c>
      <c r="M23" s="11">
        <v>3</v>
      </c>
    </row>
    <row r="24" spans="2:13" ht="12.75">
      <c r="B24" s="5">
        <v>2</v>
      </c>
      <c r="C24" s="6">
        <v>63</v>
      </c>
      <c r="D24" s="7" t="s">
        <v>38</v>
      </c>
      <c r="E24" s="8"/>
      <c r="F24" s="9" t="s">
        <v>13</v>
      </c>
      <c r="G24" s="7" t="s">
        <v>39</v>
      </c>
      <c r="H24" s="13">
        <v>7</v>
      </c>
      <c r="I24" s="13">
        <v>5</v>
      </c>
      <c r="J24" s="13">
        <v>5</v>
      </c>
      <c r="K24" s="13">
        <v>3</v>
      </c>
      <c r="L24" s="15">
        <f t="shared" si="0"/>
        <v>17</v>
      </c>
      <c r="M24" s="11">
        <v>3</v>
      </c>
    </row>
    <row r="25" spans="2:13" ht="12.75">
      <c r="B25" s="5">
        <v>3</v>
      </c>
      <c r="C25" s="6">
        <v>62</v>
      </c>
      <c r="D25" s="7" t="s">
        <v>40</v>
      </c>
      <c r="E25" s="8"/>
      <c r="F25" s="9" t="s">
        <v>16</v>
      </c>
      <c r="G25" s="7" t="s">
        <v>41</v>
      </c>
      <c r="H25" s="13">
        <v>5</v>
      </c>
      <c r="I25" s="13">
        <v>7</v>
      </c>
      <c r="J25" s="13">
        <v>7</v>
      </c>
      <c r="K25" s="13">
        <v>7</v>
      </c>
      <c r="L25" s="15">
        <f t="shared" si="0"/>
        <v>21</v>
      </c>
      <c r="M25" s="11">
        <v>5</v>
      </c>
    </row>
    <row r="26" spans="2:13" ht="12.75">
      <c r="B26" s="5">
        <v>4</v>
      </c>
      <c r="C26" s="6">
        <v>61</v>
      </c>
      <c r="D26" s="7" t="s">
        <v>42</v>
      </c>
      <c r="E26" s="8"/>
      <c r="F26" s="9" t="s">
        <v>13</v>
      </c>
      <c r="G26" s="7" t="s">
        <v>43</v>
      </c>
      <c r="H26" s="13">
        <v>0</v>
      </c>
      <c r="I26" s="13">
        <v>7</v>
      </c>
      <c r="J26" s="13">
        <v>3</v>
      </c>
      <c r="K26" s="13">
        <v>7</v>
      </c>
      <c r="L26" s="15">
        <f t="shared" si="0"/>
        <v>17</v>
      </c>
      <c r="M26" s="11">
        <v>0</v>
      </c>
    </row>
    <row r="27" spans="2:13" ht="12.75">
      <c r="B27" s="5">
        <v>5</v>
      </c>
      <c r="C27" s="6">
        <v>70</v>
      </c>
      <c r="D27" s="7" t="s">
        <v>44</v>
      </c>
      <c r="E27" s="8"/>
      <c r="F27" s="9" t="s">
        <v>45</v>
      </c>
      <c r="G27" s="7" t="s">
        <v>46</v>
      </c>
      <c r="H27" s="16">
        <v>3</v>
      </c>
      <c r="I27" s="13">
        <v>4</v>
      </c>
      <c r="J27" s="13">
        <v>7</v>
      </c>
      <c r="K27" s="13">
        <v>4</v>
      </c>
      <c r="L27" s="15">
        <f t="shared" si="0"/>
        <v>15</v>
      </c>
      <c r="M27" s="11">
        <v>3</v>
      </c>
    </row>
    <row r="28" spans="2:13" ht="12.75">
      <c r="B28" s="5">
        <v>6</v>
      </c>
      <c r="C28" s="6">
        <v>64</v>
      </c>
      <c r="D28" s="7" t="s">
        <v>47</v>
      </c>
      <c r="E28" s="7" t="s">
        <v>48</v>
      </c>
      <c r="F28" s="9" t="s">
        <v>49</v>
      </c>
      <c r="G28" s="7" t="s">
        <v>50</v>
      </c>
      <c r="H28" s="13">
        <v>5</v>
      </c>
      <c r="I28" s="13">
        <v>7</v>
      </c>
      <c r="J28" s="13">
        <v>7</v>
      </c>
      <c r="K28" s="13">
        <v>4</v>
      </c>
      <c r="L28" s="15">
        <f t="shared" si="0"/>
        <v>19</v>
      </c>
      <c r="M28" s="11">
        <v>4</v>
      </c>
    </row>
    <row r="29" spans="2:12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56" t="s">
        <v>51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2:12" ht="13.5" thickBot="1">
      <c r="B32" s="3" t="s">
        <v>2</v>
      </c>
      <c r="C32" s="3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3">
        <v>1</v>
      </c>
      <c r="I32" s="3">
        <v>2</v>
      </c>
      <c r="J32" s="3">
        <v>3</v>
      </c>
      <c r="K32" s="3">
        <v>4</v>
      </c>
      <c r="L32" s="3" t="s">
        <v>8</v>
      </c>
    </row>
    <row r="33" spans="2:13" ht="12.75">
      <c r="B33" s="5">
        <v>1</v>
      </c>
      <c r="C33" s="6">
        <v>70</v>
      </c>
      <c r="D33" s="7" t="s">
        <v>44</v>
      </c>
      <c r="E33" s="8"/>
      <c r="F33" s="9" t="s">
        <v>45</v>
      </c>
      <c r="G33" s="7" t="s">
        <v>46</v>
      </c>
      <c r="H33" s="16">
        <v>3</v>
      </c>
      <c r="I33" s="13">
        <v>4</v>
      </c>
      <c r="J33" s="13">
        <v>7</v>
      </c>
      <c r="K33" s="13">
        <v>4</v>
      </c>
      <c r="L33" s="15">
        <f aca="true" t="shared" si="1" ref="L33:L38">SUM(H33,I33,J33,K33,-M33)</f>
        <v>15</v>
      </c>
      <c r="M33" s="11">
        <v>3</v>
      </c>
    </row>
    <row r="34" spans="2:13" ht="12.75">
      <c r="B34" s="5">
        <v>2</v>
      </c>
      <c r="C34" s="6">
        <v>67</v>
      </c>
      <c r="D34" s="7" t="s">
        <v>52</v>
      </c>
      <c r="E34" s="8"/>
      <c r="F34" s="9" t="s">
        <v>13</v>
      </c>
      <c r="G34" s="7" t="s">
        <v>53</v>
      </c>
      <c r="H34" s="13">
        <v>7</v>
      </c>
      <c r="I34" s="16">
        <v>5</v>
      </c>
      <c r="J34" s="13">
        <v>0</v>
      </c>
      <c r="K34" s="13">
        <v>5</v>
      </c>
      <c r="L34" s="15">
        <f t="shared" si="1"/>
        <v>17</v>
      </c>
      <c r="M34" s="11">
        <v>0</v>
      </c>
    </row>
    <row r="35" spans="2:13" ht="12.75">
      <c r="B35" s="5">
        <v>3</v>
      </c>
      <c r="C35" s="6">
        <v>66</v>
      </c>
      <c r="D35" s="7" t="s">
        <v>54</v>
      </c>
      <c r="E35" s="8"/>
      <c r="F35" s="9" t="s">
        <v>16</v>
      </c>
      <c r="G35" s="7" t="s">
        <v>55</v>
      </c>
      <c r="H35" s="13">
        <v>4</v>
      </c>
      <c r="I35" s="16">
        <v>4</v>
      </c>
      <c r="J35" s="13">
        <v>5</v>
      </c>
      <c r="K35" s="13">
        <v>5</v>
      </c>
      <c r="L35" s="15">
        <f t="shared" si="1"/>
        <v>14</v>
      </c>
      <c r="M35" s="11">
        <v>4</v>
      </c>
    </row>
    <row r="36" spans="2:13" ht="12.75">
      <c r="B36" s="5">
        <v>4</v>
      </c>
      <c r="C36" s="6">
        <v>75</v>
      </c>
      <c r="D36" s="7" t="s">
        <v>56</v>
      </c>
      <c r="E36" s="8"/>
      <c r="F36" s="9" t="s">
        <v>13</v>
      </c>
      <c r="G36" s="7" t="s">
        <v>57</v>
      </c>
      <c r="H36" s="13">
        <v>5</v>
      </c>
      <c r="I36" s="13">
        <v>4</v>
      </c>
      <c r="J36" s="13">
        <v>5</v>
      </c>
      <c r="K36" s="13">
        <v>4</v>
      </c>
      <c r="L36" s="10">
        <f t="shared" si="1"/>
        <v>14</v>
      </c>
      <c r="M36" s="11">
        <v>4</v>
      </c>
    </row>
    <row r="37" spans="2:13" ht="12.75">
      <c r="B37" s="5">
        <v>5</v>
      </c>
      <c r="C37" s="6">
        <v>65</v>
      </c>
      <c r="D37" s="7" t="s">
        <v>58</v>
      </c>
      <c r="E37" s="8"/>
      <c r="F37" s="9" t="s">
        <v>13</v>
      </c>
      <c r="G37" s="7" t="s">
        <v>43</v>
      </c>
      <c r="H37" s="13">
        <v>0</v>
      </c>
      <c r="I37" s="13">
        <v>0</v>
      </c>
      <c r="J37" s="13">
        <v>7</v>
      </c>
      <c r="K37" s="13">
        <v>5</v>
      </c>
      <c r="L37" s="15">
        <f t="shared" si="1"/>
        <v>12</v>
      </c>
      <c r="M37" s="11">
        <v>0</v>
      </c>
    </row>
    <row r="38" spans="2:13" ht="12.75">
      <c r="B38" s="5">
        <v>6</v>
      </c>
      <c r="C38" s="6">
        <v>69</v>
      </c>
      <c r="D38" s="7" t="s">
        <v>59</v>
      </c>
      <c r="E38" s="8"/>
      <c r="F38" s="9" t="s">
        <v>13</v>
      </c>
      <c r="G38" s="7" t="s">
        <v>60</v>
      </c>
      <c r="H38" s="13">
        <v>4</v>
      </c>
      <c r="I38" s="13">
        <v>0</v>
      </c>
      <c r="J38" s="13">
        <v>5</v>
      </c>
      <c r="K38" s="13">
        <v>5</v>
      </c>
      <c r="L38" s="10">
        <f t="shared" si="1"/>
        <v>14</v>
      </c>
      <c r="M38" s="11">
        <v>0</v>
      </c>
    </row>
    <row r="39" spans="2:12" ht="12.75">
      <c r="B39" s="17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2.75">
      <c r="B41" s="56" t="s">
        <v>61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2:12" ht="13.5" thickBot="1">
      <c r="B42" s="3" t="s">
        <v>2</v>
      </c>
      <c r="C42" s="3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3">
        <v>1</v>
      </c>
      <c r="I42" s="3">
        <v>2</v>
      </c>
      <c r="J42" s="3">
        <v>3</v>
      </c>
      <c r="K42" s="3">
        <v>4</v>
      </c>
      <c r="L42" s="3" t="s">
        <v>8</v>
      </c>
    </row>
    <row r="43" spans="2:13" ht="12.75">
      <c r="B43" s="5">
        <v>1</v>
      </c>
      <c r="C43" s="6">
        <v>65</v>
      </c>
      <c r="D43" s="7" t="s">
        <v>58</v>
      </c>
      <c r="E43" s="8"/>
      <c r="F43" s="9" t="s">
        <v>13</v>
      </c>
      <c r="G43" s="7" t="s">
        <v>43</v>
      </c>
      <c r="H43" s="13">
        <v>0</v>
      </c>
      <c r="I43" s="13">
        <v>0</v>
      </c>
      <c r="J43" s="13">
        <v>7</v>
      </c>
      <c r="K43" s="13">
        <v>5</v>
      </c>
      <c r="L43" s="15">
        <f>SUM(H43,I43,J43,K43,-M43)</f>
        <v>12</v>
      </c>
      <c r="M43" s="11">
        <v>0</v>
      </c>
    </row>
    <row r="44" spans="2:13" ht="12.75">
      <c r="B44" s="5">
        <v>2</v>
      </c>
      <c r="C44" s="6">
        <v>52</v>
      </c>
      <c r="D44" s="7" t="s">
        <v>62</v>
      </c>
      <c r="E44" s="8" t="s">
        <v>22</v>
      </c>
      <c r="F44" s="9" t="s">
        <v>13</v>
      </c>
      <c r="G44" s="7" t="s">
        <v>23</v>
      </c>
      <c r="H44" s="13">
        <v>0</v>
      </c>
      <c r="I44" s="13">
        <v>0</v>
      </c>
      <c r="J44" s="13">
        <v>0</v>
      </c>
      <c r="K44" s="13">
        <v>7</v>
      </c>
      <c r="L44" s="15">
        <f>SUM(H44,I44,J44,K44,-M44)</f>
        <v>7</v>
      </c>
      <c r="M44" s="11">
        <v>0</v>
      </c>
    </row>
    <row r="45" spans="2:13" ht="12.75">
      <c r="B45" s="5">
        <v>3</v>
      </c>
      <c r="C45" s="6">
        <v>53</v>
      </c>
      <c r="D45" s="7" t="s">
        <v>63</v>
      </c>
      <c r="E45" s="8" t="s">
        <v>25</v>
      </c>
      <c r="F45" s="9" t="s">
        <v>26</v>
      </c>
      <c r="G45" s="7" t="s">
        <v>27</v>
      </c>
      <c r="H45" s="13">
        <v>4</v>
      </c>
      <c r="I45" s="13">
        <v>2</v>
      </c>
      <c r="J45" s="13">
        <v>4</v>
      </c>
      <c r="K45" s="13">
        <v>0</v>
      </c>
      <c r="L45" s="15">
        <f>SUM(H45,I45,J45,K45,-M45)</f>
        <v>10</v>
      </c>
      <c r="M45" s="11">
        <v>0</v>
      </c>
    </row>
    <row r="46" spans="2:13" ht="12.75">
      <c r="B46" s="5">
        <v>4</v>
      </c>
      <c r="C46" s="6">
        <v>76</v>
      </c>
      <c r="D46" s="7" t="s">
        <v>64</v>
      </c>
      <c r="E46" s="8"/>
      <c r="F46" s="9" t="s">
        <v>13</v>
      </c>
      <c r="G46" s="7" t="s">
        <v>65</v>
      </c>
      <c r="H46" s="13">
        <v>3</v>
      </c>
      <c r="I46" s="13">
        <v>3</v>
      </c>
      <c r="J46" s="13">
        <v>4</v>
      </c>
      <c r="K46" s="13">
        <v>4</v>
      </c>
      <c r="L46" s="15">
        <f>SUM(H46,I46,J46,K46,-M46)</f>
        <v>11</v>
      </c>
      <c r="M46" s="11">
        <v>3</v>
      </c>
    </row>
    <row r="48" spans="1:6" ht="12.75">
      <c r="A48" s="18"/>
      <c r="B48" s="18" t="s">
        <v>66</v>
      </c>
      <c r="C48" s="18"/>
      <c r="D48" s="18"/>
      <c r="E48" s="18"/>
      <c r="F48" s="9"/>
    </row>
    <row r="49" spans="1:6" ht="12.75">
      <c r="A49" s="18"/>
      <c r="B49" s="19" t="s">
        <v>13</v>
      </c>
      <c r="C49" s="19" t="s">
        <v>67</v>
      </c>
      <c r="D49" s="18"/>
      <c r="E49" s="18"/>
      <c r="F49" s="9"/>
    </row>
    <row r="50" spans="1:6" ht="12.75">
      <c r="A50" s="18"/>
      <c r="B50" s="19" t="s">
        <v>49</v>
      </c>
      <c r="C50" s="19" t="s">
        <v>68</v>
      </c>
      <c r="D50" s="18"/>
      <c r="E50" s="18"/>
      <c r="F50" s="9"/>
    </row>
    <row r="51" spans="1:6" ht="12.75">
      <c r="A51" s="18"/>
      <c r="B51" s="19" t="s">
        <v>69</v>
      </c>
      <c r="C51" s="19" t="s">
        <v>70</v>
      </c>
      <c r="D51" s="18"/>
      <c r="E51" s="18"/>
      <c r="F51" s="9"/>
    </row>
    <row r="52" spans="1:6" ht="12.75">
      <c r="A52" s="18"/>
      <c r="B52" s="19" t="s">
        <v>10</v>
      </c>
      <c r="C52" s="19" t="s">
        <v>71</v>
      </c>
      <c r="D52" s="18"/>
      <c r="E52" s="18"/>
      <c r="F52" s="9"/>
    </row>
    <row r="53" spans="1:6" ht="12.75">
      <c r="A53" s="18"/>
      <c r="B53" s="19" t="s">
        <v>26</v>
      </c>
      <c r="C53" s="19" t="s">
        <v>72</v>
      </c>
      <c r="D53" s="18"/>
      <c r="E53" s="18"/>
      <c r="F53" s="9"/>
    </row>
    <row r="54" spans="1:6" ht="12.75">
      <c r="A54" s="18"/>
      <c r="B54" s="19" t="s">
        <v>16</v>
      </c>
      <c r="C54" s="19" t="s">
        <v>73</v>
      </c>
      <c r="D54" s="18"/>
      <c r="E54" s="18"/>
      <c r="F54" s="9"/>
    </row>
    <row r="55" spans="1:6" ht="12.75">
      <c r="A55" s="18"/>
      <c r="B55" s="19" t="s">
        <v>29</v>
      </c>
      <c r="C55" s="19" t="s">
        <v>74</v>
      </c>
      <c r="D55" s="18"/>
      <c r="E55" s="18"/>
      <c r="F55" s="9"/>
    </row>
    <row r="56" spans="1:6" ht="12.75">
      <c r="A56" s="18"/>
      <c r="B56" s="19" t="s">
        <v>75</v>
      </c>
      <c r="C56" s="19" t="s">
        <v>76</v>
      </c>
      <c r="D56" s="18"/>
      <c r="E56" s="18"/>
      <c r="F56" s="9"/>
    </row>
    <row r="57" spans="2:6" ht="12.75">
      <c r="B57" s="19" t="s">
        <v>31</v>
      </c>
      <c r="C57" s="19" t="s">
        <v>77</v>
      </c>
      <c r="F57" s="9"/>
    </row>
    <row r="58" spans="2:6" ht="12.75">
      <c r="B58" s="20" t="s">
        <v>45</v>
      </c>
      <c r="D58" t="s">
        <v>78</v>
      </c>
      <c r="F58" s="9"/>
    </row>
    <row r="59" ht="12.75">
      <c r="F59" s="9"/>
    </row>
    <row r="60" spans="4:6" ht="12.75">
      <c r="D60" s="21"/>
      <c r="F60" s="8"/>
    </row>
    <row r="61" ht="12.75">
      <c r="F61" s="9"/>
    </row>
    <row r="62" ht="12.75">
      <c r="F62" s="9"/>
    </row>
    <row r="63" ht="12.75">
      <c r="F63" s="9"/>
    </row>
    <row r="64" ht="12.75">
      <c r="F64" s="9"/>
    </row>
  </sheetData>
  <mergeCells count="6">
    <mergeCell ref="B2:L2"/>
    <mergeCell ref="B4:L4"/>
    <mergeCell ref="B41:L41"/>
    <mergeCell ref="B12:L12"/>
    <mergeCell ref="B21:L21"/>
    <mergeCell ref="B31:L31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8"/>
  <sheetViews>
    <sheetView tabSelected="1" workbookViewId="0" topLeftCell="A23">
      <selection activeCell="E44" sqref="E44"/>
    </sheetView>
  </sheetViews>
  <sheetFormatPr defaultColWidth="9.140625" defaultRowHeight="12.75"/>
  <cols>
    <col min="2" max="2" width="8.140625" style="2" customWidth="1"/>
    <col min="3" max="3" width="6.57421875" style="29" customWidth="1"/>
    <col min="4" max="4" width="21.57421875" style="0" customWidth="1"/>
    <col min="5" max="5" width="18.00390625" style="0" customWidth="1"/>
    <col min="6" max="6" width="18.8515625" style="0" customWidth="1"/>
    <col min="7" max="7" width="15.140625" style="0" customWidth="1"/>
    <col min="8" max="8" width="5.8515625" style="29" customWidth="1"/>
    <col min="9" max="9" width="9.140625" style="49" customWidth="1"/>
    <col min="10" max="10" width="5.7109375" style="29" customWidth="1"/>
    <col min="11" max="11" width="9.140625" style="49" customWidth="1"/>
    <col min="12" max="12" width="5.8515625" style="29" customWidth="1"/>
    <col min="13" max="13" width="9.140625" style="49" customWidth="1"/>
    <col min="14" max="14" width="6.421875" style="29" customWidth="1"/>
    <col min="15" max="15" width="8.421875" style="47" customWidth="1"/>
    <col min="16" max="16" width="5.00390625" style="2" customWidth="1"/>
  </cols>
  <sheetData>
    <row r="2" spans="2:16" s="23" customFormat="1" ht="15.75" customHeight="1">
      <c r="B2" s="54" t="s">
        <v>79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22"/>
    </row>
    <row r="3" spans="2:16" s="24" customFormat="1" ht="15.75">
      <c r="B3" s="54" t="s">
        <v>80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"/>
    </row>
    <row r="4" spans="2:16" s="24" customFormat="1" ht="7.5" customHeight="1">
      <c r="B4" s="1"/>
      <c r="C4" s="25"/>
      <c r="H4" s="25"/>
      <c r="I4" s="26"/>
      <c r="J4" s="25"/>
      <c r="K4" s="26"/>
      <c r="L4" s="25"/>
      <c r="M4" s="26"/>
      <c r="N4" s="25"/>
      <c r="O4" s="27"/>
      <c r="P4" s="1"/>
    </row>
    <row r="5" spans="2:15" ht="12.75">
      <c r="B5" s="28" t="s">
        <v>81</v>
      </c>
      <c r="D5" s="30" t="s">
        <v>82</v>
      </c>
      <c r="H5" s="57" t="s">
        <v>83</v>
      </c>
      <c r="I5" s="58"/>
      <c r="J5" s="57" t="s">
        <v>84</v>
      </c>
      <c r="K5" s="58"/>
      <c r="L5" s="57" t="s">
        <v>85</v>
      </c>
      <c r="M5" s="59"/>
      <c r="N5" s="60" t="s">
        <v>86</v>
      </c>
      <c r="O5" s="31" t="s">
        <v>87</v>
      </c>
    </row>
    <row r="6" spans="2:15" ht="13.5" thickBot="1">
      <c r="B6" s="32" t="s">
        <v>88</v>
      </c>
      <c r="C6" s="33" t="s">
        <v>89</v>
      </c>
      <c r="D6" s="34" t="s">
        <v>90</v>
      </c>
      <c r="E6" s="34" t="s">
        <v>91</v>
      </c>
      <c r="F6" s="34" t="s">
        <v>6</v>
      </c>
      <c r="G6" s="35" t="s">
        <v>7</v>
      </c>
      <c r="H6" s="36" t="s">
        <v>88</v>
      </c>
      <c r="I6" s="37" t="s">
        <v>92</v>
      </c>
      <c r="J6" s="36" t="s">
        <v>88</v>
      </c>
      <c r="K6" s="37" t="s">
        <v>92</v>
      </c>
      <c r="L6" s="36" t="s">
        <v>88</v>
      </c>
      <c r="M6" s="38" t="s">
        <v>92</v>
      </c>
      <c r="N6" s="61"/>
      <c r="O6" s="39" t="s">
        <v>93</v>
      </c>
    </row>
    <row r="7" spans="2:16" ht="15" customHeight="1">
      <c r="B7" s="40">
        <v>1</v>
      </c>
      <c r="C7" s="41" t="s">
        <v>94</v>
      </c>
      <c r="D7" s="7" t="s">
        <v>12</v>
      </c>
      <c r="F7" s="7" t="s">
        <v>67</v>
      </c>
      <c r="G7" s="7" t="s">
        <v>95</v>
      </c>
      <c r="H7" s="42">
        <v>1</v>
      </c>
      <c r="I7" s="43" t="s">
        <v>96</v>
      </c>
      <c r="J7" s="42">
        <v>1</v>
      </c>
      <c r="K7" s="43" t="s">
        <v>97</v>
      </c>
      <c r="L7" s="42">
        <v>1</v>
      </c>
      <c r="M7" s="43" t="s">
        <v>98</v>
      </c>
      <c r="N7" s="44">
        <f>SUM(H7,J7,L7,-P7)</f>
        <v>2</v>
      </c>
      <c r="O7" s="43" t="s">
        <v>96</v>
      </c>
      <c r="P7" s="2">
        <v>1</v>
      </c>
    </row>
    <row r="8" spans="8:13" ht="12.75">
      <c r="H8" s="45"/>
      <c r="I8" s="46"/>
      <c r="J8" s="45"/>
      <c r="K8" s="46"/>
      <c r="L8" s="45"/>
      <c r="M8" s="46"/>
    </row>
    <row r="10" spans="2:16" s="23" customFormat="1" ht="15.75" customHeight="1">
      <c r="B10" s="54" t="s">
        <v>79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2"/>
    </row>
    <row r="11" spans="2:16" s="24" customFormat="1" ht="15.75">
      <c r="B11" s="54" t="s">
        <v>80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"/>
    </row>
    <row r="12" spans="2:16" s="24" customFormat="1" ht="7.5" customHeight="1">
      <c r="B12" s="1"/>
      <c r="C12" s="25"/>
      <c r="H12" s="25"/>
      <c r="I12" s="26"/>
      <c r="J12" s="25"/>
      <c r="K12" s="26"/>
      <c r="L12" s="25"/>
      <c r="M12" s="26"/>
      <c r="N12" s="25"/>
      <c r="O12" s="27"/>
      <c r="P12" s="1"/>
    </row>
    <row r="13" spans="2:15" ht="12.75">
      <c r="B13" s="28" t="s">
        <v>81</v>
      </c>
      <c r="D13" s="30" t="s">
        <v>99</v>
      </c>
      <c r="H13" s="57" t="s">
        <v>83</v>
      </c>
      <c r="I13" s="58"/>
      <c r="J13" s="57" t="s">
        <v>84</v>
      </c>
      <c r="K13" s="58"/>
      <c r="L13" s="57" t="s">
        <v>85</v>
      </c>
      <c r="M13" s="59"/>
      <c r="N13" s="60" t="s">
        <v>86</v>
      </c>
      <c r="O13" s="31" t="s">
        <v>87</v>
      </c>
    </row>
    <row r="14" spans="2:15" ht="13.5" thickBot="1">
      <c r="B14" s="32" t="s">
        <v>88</v>
      </c>
      <c r="C14" s="33" t="s">
        <v>89</v>
      </c>
      <c r="D14" s="34" t="s">
        <v>90</v>
      </c>
      <c r="E14" s="34" t="s">
        <v>91</v>
      </c>
      <c r="F14" s="34" t="s">
        <v>6</v>
      </c>
      <c r="G14" s="35" t="s">
        <v>7</v>
      </c>
      <c r="H14" s="36" t="s">
        <v>88</v>
      </c>
      <c r="I14" s="37" t="s">
        <v>92</v>
      </c>
      <c r="J14" s="36" t="s">
        <v>88</v>
      </c>
      <c r="K14" s="37" t="s">
        <v>92</v>
      </c>
      <c r="L14" s="36" t="s">
        <v>88</v>
      </c>
      <c r="M14" s="38" t="s">
        <v>92</v>
      </c>
      <c r="N14" s="61"/>
      <c r="O14" s="39" t="s">
        <v>93</v>
      </c>
    </row>
    <row r="15" spans="2:16" s="7" customFormat="1" ht="12.75">
      <c r="B15" s="40">
        <v>1</v>
      </c>
      <c r="C15" s="41">
        <v>440</v>
      </c>
      <c r="D15" s="7" t="s">
        <v>100</v>
      </c>
      <c r="F15" s="7" t="s">
        <v>73</v>
      </c>
      <c r="G15" s="7" t="s">
        <v>101</v>
      </c>
      <c r="H15" s="44">
        <v>1</v>
      </c>
      <c r="I15" s="48" t="s">
        <v>102</v>
      </c>
      <c r="J15" s="44">
        <v>1</v>
      </c>
      <c r="K15" s="48" t="s">
        <v>103</v>
      </c>
      <c r="L15" s="44">
        <v>1</v>
      </c>
      <c r="M15" s="48" t="s">
        <v>104</v>
      </c>
      <c r="N15" s="44">
        <f>SUM(H15,J15,L15,-P15)</f>
        <v>2</v>
      </c>
      <c r="O15" s="48" t="s">
        <v>102</v>
      </c>
      <c r="P15" s="41">
        <v>1</v>
      </c>
    </row>
    <row r="16" spans="2:16" ht="12.75">
      <c r="B16" s="5">
        <v>2</v>
      </c>
      <c r="C16" s="41">
        <v>451</v>
      </c>
      <c r="D16" s="7" t="s">
        <v>105</v>
      </c>
      <c r="F16" s="7" t="s">
        <v>68</v>
      </c>
      <c r="G16" s="7" t="s">
        <v>106</v>
      </c>
      <c r="H16" s="29">
        <v>2</v>
      </c>
      <c r="I16" s="49" t="s">
        <v>107</v>
      </c>
      <c r="J16" s="29">
        <v>2</v>
      </c>
      <c r="K16" s="49" t="s">
        <v>108</v>
      </c>
      <c r="L16" s="29">
        <v>2</v>
      </c>
      <c r="M16" s="49" t="s">
        <v>109</v>
      </c>
      <c r="N16" s="44">
        <f>SUM(H16,J16,L16,-P16)</f>
        <v>4</v>
      </c>
      <c r="O16" s="49" t="s">
        <v>109</v>
      </c>
      <c r="P16" s="41">
        <v>2</v>
      </c>
    </row>
    <row r="19" spans="2:16" s="23" customFormat="1" ht="15.75" customHeight="1">
      <c r="B19" s="54" t="s">
        <v>79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2"/>
    </row>
    <row r="20" spans="2:16" s="24" customFormat="1" ht="15.75">
      <c r="B20" s="54" t="s">
        <v>80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"/>
    </row>
    <row r="21" spans="2:16" s="24" customFormat="1" ht="7.5" customHeight="1">
      <c r="B21" s="1"/>
      <c r="C21" s="25"/>
      <c r="H21" s="25"/>
      <c r="I21" s="26"/>
      <c r="J21" s="25"/>
      <c r="K21" s="26"/>
      <c r="L21" s="25"/>
      <c r="M21" s="26"/>
      <c r="N21" s="25"/>
      <c r="O21" s="27"/>
      <c r="P21" s="1"/>
    </row>
    <row r="22" spans="2:15" ht="12.75">
      <c r="B22" s="28" t="s">
        <v>81</v>
      </c>
      <c r="D22" s="30" t="s">
        <v>110</v>
      </c>
      <c r="H22" s="57" t="s">
        <v>83</v>
      </c>
      <c r="I22" s="58"/>
      <c r="J22" s="57" t="s">
        <v>84</v>
      </c>
      <c r="K22" s="58"/>
      <c r="L22" s="57" t="s">
        <v>85</v>
      </c>
      <c r="M22" s="59"/>
      <c r="N22" s="60" t="s">
        <v>86</v>
      </c>
      <c r="O22" s="31" t="s">
        <v>87</v>
      </c>
    </row>
    <row r="23" spans="2:15" ht="13.5" thickBot="1">
      <c r="B23" s="32" t="s">
        <v>88</v>
      </c>
      <c r="C23" s="33" t="s">
        <v>89</v>
      </c>
      <c r="D23" s="34" t="s">
        <v>90</v>
      </c>
      <c r="E23" s="34" t="s">
        <v>91</v>
      </c>
      <c r="F23" s="34" t="s">
        <v>6</v>
      </c>
      <c r="G23" s="35" t="s">
        <v>7</v>
      </c>
      <c r="H23" s="36" t="s">
        <v>88</v>
      </c>
      <c r="I23" s="37" t="s">
        <v>92</v>
      </c>
      <c r="J23" s="36" t="s">
        <v>88</v>
      </c>
      <c r="K23" s="37" t="s">
        <v>92</v>
      </c>
      <c r="L23" s="36" t="s">
        <v>88</v>
      </c>
      <c r="M23" s="38" t="s">
        <v>92</v>
      </c>
      <c r="N23" s="61"/>
      <c r="O23" s="39" t="s">
        <v>93</v>
      </c>
    </row>
    <row r="24" spans="2:16" ht="12.75">
      <c r="B24" s="5">
        <v>1</v>
      </c>
      <c r="C24" s="29">
        <v>216</v>
      </c>
      <c r="D24" t="s">
        <v>111</v>
      </c>
      <c r="F24" t="s">
        <v>26</v>
      </c>
      <c r="G24" t="s">
        <v>50</v>
      </c>
      <c r="H24" s="29">
        <v>1</v>
      </c>
      <c r="I24" s="49" t="s">
        <v>112</v>
      </c>
      <c r="J24" s="29">
        <v>1</v>
      </c>
      <c r="K24" s="49" t="s">
        <v>113</v>
      </c>
      <c r="L24" s="29">
        <v>1</v>
      </c>
      <c r="M24" s="49" t="s">
        <v>114</v>
      </c>
      <c r="N24" s="44">
        <f>SUM(H24,J24,L24,-P24)</f>
        <v>2</v>
      </c>
      <c r="O24" s="49" t="s">
        <v>114</v>
      </c>
      <c r="P24" s="2">
        <v>1</v>
      </c>
    </row>
    <row r="27" spans="2:16" s="23" customFormat="1" ht="15.75" customHeight="1">
      <c r="B27" s="54" t="s">
        <v>79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2"/>
    </row>
    <row r="28" spans="2:16" s="24" customFormat="1" ht="15.75">
      <c r="B28" s="54" t="s">
        <v>80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"/>
    </row>
    <row r="29" spans="2:16" s="24" customFormat="1" ht="7.5" customHeight="1">
      <c r="B29" s="1"/>
      <c r="C29" s="25"/>
      <c r="H29" s="25"/>
      <c r="I29" s="26"/>
      <c r="J29" s="25"/>
      <c r="K29" s="26"/>
      <c r="L29" s="25"/>
      <c r="M29" s="26"/>
      <c r="N29" s="25"/>
      <c r="O29" s="27"/>
      <c r="P29" s="1"/>
    </row>
    <row r="30" spans="2:15" ht="13.5" customHeight="1">
      <c r="B30" s="28" t="s">
        <v>81</v>
      </c>
      <c r="D30" s="30" t="s">
        <v>115</v>
      </c>
      <c r="H30" s="57" t="s">
        <v>83</v>
      </c>
      <c r="I30" s="58"/>
      <c r="J30" s="57" t="s">
        <v>84</v>
      </c>
      <c r="K30" s="58"/>
      <c r="L30" s="57" t="s">
        <v>85</v>
      </c>
      <c r="M30" s="59"/>
      <c r="N30" s="60" t="s">
        <v>86</v>
      </c>
      <c r="O30" s="31" t="s">
        <v>87</v>
      </c>
    </row>
    <row r="31" spans="2:15" ht="13.5" thickBot="1">
      <c r="B31" s="32" t="s">
        <v>88</v>
      </c>
      <c r="C31" s="33" t="s">
        <v>89</v>
      </c>
      <c r="D31" s="34" t="s">
        <v>90</v>
      </c>
      <c r="E31" s="34" t="s">
        <v>91</v>
      </c>
      <c r="F31" s="34" t="s">
        <v>6</v>
      </c>
      <c r="G31" s="35" t="s">
        <v>7</v>
      </c>
      <c r="H31" s="36" t="s">
        <v>88</v>
      </c>
      <c r="I31" s="38" t="s">
        <v>92</v>
      </c>
      <c r="J31" s="36" t="s">
        <v>88</v>
      </c>
      <c r="K31" s="37" t="s">
        <v>92</v>
      </c>
      <c r="L31" s="36" t="s">
        <v>88</v>
      </c>
      <c r="M31" s="38" t="s">
        <v>92</v>
      </c>
      <c r="N31" s="61"/>
      <c r="O31" s="39" t="s">
        <v>93</v>
      </c>
    </row>
    <row r="32" spans="2:16" s="7" customFormat="1" ht="12.75">
      <c r="B32" s="40">
        <v>1</v>
      </c>
      <c r="C32" s="41">
        <v>37</v>
      </c>
      <c r="D32" s="7" t="s">
        <v>116</v>
      </c>
      <c r="E32" s="50"/>
      <c r="F32" s="7" t="s">
        <v>117</v>
      </c>
      <c r="G32" s="7" t="s">
        <v>118</v>
      </c>
      <c r="H32" s="44">
        <v>3</v>
      </c>
      <c r="I32" s="48" t="s">
        <v>119</v>
      </c>
      <c r="J32" s="44">
        <v>5</v>
      </c>
      <c r="K32" s="48"/>
      <c r="L32" s="44">
        <v>1</v>
      </c>
      <c r="M32" s="48" t="s">
        <v>120</v>
      </c>
      <c r="N32" s="44">
        <f>SUM(H32,J32,L32,-P32)</f>
        <v>4</v>
      </c>
      <c r="O32" s="48" t="s">
        <v>120</v>
      </c>
      <c r="P32" s="41">
        <v>5</v>
      </c>
    </row>
    <row r="33" spans="2:16" s="7" customFormat="1" ht="12.75">
      <c r="B33" s="40">
        <v>2</v>
      </c>
      <c r="C33" s="41">
        <v>8</v>
      </c>
      <c r="D33" s="7" t="s">
        <v>121</v>
      </c>
      <c r="E33" s="50"/>
      <c r="F33" s="7" t="s">
        <v>74</v>
      </c>
      <c r="G33" s="7" t="s">
        <v>122</v>
      </c>
      <c r="H33" s="44">
        <v>4</v>
      </c>
      <c r="I33" s="48" t="s">
        <v>123</v>
      </c>
      <c r="J33" s="44">
        <v>1</v>
      </c>
      <c r="K33" s="48" t="s">
        <v>124</v>
      </c>
      <c r="L33" s="44">
        <v>5</v>
      </c>
      <c r="M33" s="48"/>
      <c r="N33" s="44">
        <f>SUM(H33,J33,L33,-P33)</f>
        <v>5</v>
      </c>
      <c r="O33" s="48" t="s">
        <v>124</v>
      </c>
      <c r="P33" s="41">
        <v>5</v>
      </c>
    </row>
    <row r="34" spans="2:16" s="7" customFormat="1" ht="12.75">
      <c r="B34" s="40">
        <v>3</v>
      </c>
      <c r="C34" s="41">
        <v>26</v>
      </c>
      <c r="D34" s="7" t="s">
        <v>62</v>
      </c>
      <c r="E34" s="7" t="s">
        <v>22</v>
      </c>
      <c r="F34" s="7" t="s">
        <v>67</v>
      </c>
      <c r="G34" s="7" t="s">
        <v>19</v>
      </c>
      <c r="H34" s="44">
        <v>1</v>
      </c>
      <c r="I34" s="51" t="s">
        <v>125</v>
      </c>
      <c r="J34" s="44">
        <v>3</v>
      </c>
      <c r="K34" s="48" t="s">
        <v>126</v>
      </c>
      <c r="L34" s="44">
        <v>4</v>
      </c>
      <c r="M34" s="48"/>
      <c r="N34" s="44">
        <f>SUM(H34,J34,L34,-P34)</f>
        <v>4</v>
      </c>
      <c r="O34" s="51" t="s">
        <v>125</v>
      </c>
      <c r="P34" s="41">
        <v>4</v>
      </c>
    </row>
    <row r="35" spans="2:16" s="7" customFormat="1" ht="12.75" customHeight="1">
      <c r="B35" s="40">
        <v>4</v>
      </c>
      <c r="C35" s="41">
        <v>5</v>
      </c>
      <c r="D35" s="7" t="s">
        <v>127</v>
      </c>
      <c r="E35" s="50"/>
      <c r="F35" s="7" t="s">
        <v>67</v>
      </c>
      <c r="G35" s="7" t="s">
        <v>122</v>
      </c>
      <c r="H35" s="44">
        <v>2</v>
      </c>
      <c r="I35" s="48" t="s">
        <v>128</v>
      </c>
      <c r="J35" s="44">
        <v>2</v>
      </c>
      <c r="K35" s="48" t="s">
        <v>129</v>
      </c>
      <c r="L35" s="44">
        <v>2</v>
      </c>
      <c r="M35" s="48" t="s">
        <v>130</v>
      </c>
      <c r="N35" s="44">
        <f>SUM(H35,J35,L35,-P35)</f>
        <v>4</v>
      </c>
      <c r="O35" s="48" t="s">
        <v>129</v>
      </c>
      <c r="P35" s="41">
        <v>2</v>
      </c>
    </row>
    <row r="36" spans="2:16" s="7" customFormat="1" ht="12.75">
      <c r="B36" s="41" t="s">
        <v>131</v>
      </c>
      <c r="C36" s="41">
        <v>35</v>
      </c>
      <c r="D36" s="7" t="s">
        <v>132</v>
      </c>
      <c r="E36" s="50"/>
      <c r="F36" s="7" t="s">
        <v>117</v>
      </c>
      <c r="G36" s="7" t="s">
        <v>133</v>
      </c>
      <c r="H36" s="44">
        <v>5</v>
      </c>
      <c r="I36" s="48" t="s">
        <v>134</v>
      </c>
      <c r="J36" s="44">
        <v>4</v>
      </c>
      <c r="K36" s="48" t="s">
        <v>135</v>
      </c>
      <c r="L36" s="44">
        <v>3</v>
      </c>
      <c r="M36" s="48"/>
      <c r="N36" s="44">
        <f>SUM(H36,J36,L36,-P36)</f>
        <v>7</v>
      </c>
      <c r="O36" s="48" t="s">
        <v>135</v>
      </c>
      <c r="P36" s="41">
        <v>5</v>
      </c>
    </row>
    <row r="38" ht="12.75">
      <c r="B38" s="2" t="s">
        <v>66</v>
      </c>
    </row>
    <row r="39" spans="2:4" ht="12.75">
      <c r="B39" s="2" t="s">
        <v>13</v>
      </c>
      <c r="D39" s="52" t="s">
        <v>67</v>
      </c>
    </row>
    <row r="40" spans="2:4" ht="12.75">
      <c r="B40" s="2" t="s">
        <v>49</v>
      </c>
      <c r="D40" s="52" t="s">
        <v>68</v>
      </c>
    </row>
    <row r="41" spans="2:4" ht="12.75">
      <c r="B41" s="2" t="s">
        <v>69</v>
      </c>
      <c r="D41" s="52" t="s">
        <v>70</v>
      </c>
    </row>
    <row r="42" spans="2:4" ht="12.75">
      <c r="B42" s="2" t="s">
        <v>10</v>
      </c>
      <c r="D42" s="52" t="s">
        <v>71</v>
      </c>
    </row>
    <row r="43" spans="2:4" ht="12.75">
      <c r="B43" s="2" t="s">
        <v>26</v>
      </c>
      <c r="D43" s="52" t="s">
        <v>72</v>
      </c>
    </row>
    <row r="44" spans="2:4" ht="12.75">
      <c r="B44" s="2" t="s">
        <v>16</v>
      </c>
      <c r="D44" s="52" t="s">
        <v>73</v>
      </c>
    </row>
    <row r="45" spans="2:4" ht="12.75">
      <c r="B45" s="2" t="s">
        <v>29</v>
      </c>
      <c r="D45" s="52" t="s">
        <v>74</v>
      </c>
    </row>
    <row r="46" spans="2:4" ht="12.75">
      <c r="B46" s="2" t="s">
        <v>75</v>
      </c>
      <c r="D46" s="52" t="s">
        <v>76</v>
      </c>
    </row>
    <row r="47" spans="2:4" ht="12.75">
      <c r="B47" s="2" t="s">
        <v>31</v>
      </c>
      <c r="D47" s="52" t="s">
        <v>77</v>
      </c>
    </row>
    <row r="48" spans="2:4" ht="12.75">
      <c r="B48" s="53" t="s">
        <v>45</v>
      </c>
      <c r="D48" s="53" t="s">
        <v>78</v>
      </c>
    </row>
  </sheetData>
  <mergeCells count="24">
    <mergeCell ref="B19:O19"/>
    <mergeCell ref="B20:O20"/>
    <mergeCell ref="H22:I22"/>
    <mergeCell ref="J22:K22"/>
    <mergeCell ref="L22:M22"/>
    <mergeCell ref="N22:N23"/>
    <mergeCell ref="B10:O10"/>
    <mergeCell ref="B11:O11"/>
    <mergeCell ref="H13:I13"/>
    <mergeCell ref="J13:K13"/>
    <mergeCell ref="L13:M13"/>
    <mergeCell ref="N13:N14"/>
    <mergeCell ref="B28:O28"/>
    <mergeCell ref="B27:O27"/>
    <mergeCell ref="N30:N31"/>
    <mergeCell ref="H30:I30"/>
    <mergeCell ref="L30:M30"/>
    <mergeCell ref="J30:K30"/>
    <mergeCell ref="B2:O2"/>
    <mergeCell ref="B3:O3"/>
    <mergeCell ref="H5:I5"/>
    <mergeCell ref="J5:K5"/>
    <mergeCell ref="L5:M5"/>
    <mergeCell ref="N5:N6"/>
  </mergeCells>
  <printOptions/>
  <pageMargins left="0.38" right="0.29" top="1" bottom="1" header="0.5" footer="0.5"/>
  <pageSetup horizontalDpi="300" verticalDpi="300" orientation="landscape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LMK</cp:lastModifiedBy>
  <dcterms:created xsi:type="dcterms:W3CDTF">1996-11-28T13:12:19Z</dcterms:created>
  <dcterms:modified xsi:type="dcterms:W3CDTF">2008-07-19T15:21:27Z</dcterms:modified>
  <cp:category/>
  <cp:version/>
  <cp:contentType/>
  <cp:contentStatus/>
</cp:coreProperties>
</file>